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0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1\februarie\Licitatie 02.02.2021\TEAVA DEPOZIT\LOT NOU 2020\"/>
    </mc:Choice>
  </mc:AlternateContent>
  <xr:revisionPtr revIDLastSave="0" documentId="13_ncr:1_{ABEC1D64-20A6-4345-89D1-D5C392AB0EE7}" xr6:coauthVersionLast="36" xr6:coauthVersionMax="36" xr10:uidLastSave="{00000000-0000-0000-0000-000000000000}"/>
  <bookViews>
    <workbookView xWindow="0" yWindow="0" windowWidth="23040" windowHeight="7908" xr2:uid="{186550E6-8224-4351-8F46-51288745BCF9}"/>
  </bookViews>
  <sheets>
    <sheet name="Lot nou 2020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H2" i="1"/>
  <c r="I4" i="1" l="1"/>
  <c r="I2" i="1"/>
  <c r="E5" i="1"/>
  <c r="E3" i="1"/>
  <c r="H3" i="1" s="1"/>
  <c r="H5" i="1" l="1"/>
  <c r="I5" i="1" s="1"/>
  <c r="E6" i="1"/>
  <c r="I3" i="1"/>
</calcChain>
</file>

<file path=xl/sharedStrings.xml><?xml version="1.0" encoding="utf-8"?>
<sst xmlns="http://schemas.openxmlformats.org/spreadsheetml/2006/main" count="18" uniqueCount="17">
  <si>
    <t>Descriere</t>
  </si>
  <si>
    <t>TEAVA 5" (recuperata)</t>
  </si>
  <si>
    <t>TEAVA 24" (recuperata)</t>
  </si>
  <si>
    <t>Magazia</t>
  </si>
  <si>
    <t>Diam. (")</t>
  </si>
  <si>
    <t>Nr.  lot.</t>
  </si>
  <si>
    <t>Cantitate in metri/ Lot</t>
  </si>
  <si>
    <t>Valoare lot       lei                                ( fara TVA)</t>
  </si>
  <si>
    <t>Garantie lot lei (fara TVA)</t>
  </si>
  <si>
    <t>14 Inotesti</t>
  </si>
  <si>
    <t>5 Total</t>
  </si>
  <si>
    <t>24 Total</t>
  </si>
  <si>
    <t>Grand Total</t>
  </si>
  <si>
    <t>Pret      lei/m                    (fara TVA)</t>
  </si>
  <si>
    <t>Gestionar</t>
  </si>
  <si>
    <t>IACOB FLORICA/ 730550732</t>
  </si>
  <si>
    <t>Pret  lei/m fara 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</si>
</sst>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name val="Times New Roman"/>
      <family val="1"/>
    </font>
    <font>
      <b/>
      <sz val="11"/>
      <color theme="1"/>
      <name val="Calibri"/>
      <family val="2"/>
    </font>
    <font>
      <b/>
      <sz val="12"/>
      <color theme="1"/>
      <name val="Times New Roman"/>
      <family val="1"/>
    </font>
    <font>
      <b/>
      <sz val="12"/>
      <color rgb="FFFF0000"/>
      <name val="Times New Roman"/>
      <family val="1"/>
    </font>
    <font>
      <sz val="11"/>
      <color rgb="FFFF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1" xfId="0" applyFont="1" applyFill="1" applyBorder="1" applyAlignment="1">
      <alignment horizontal="left" vertical="top" wrapText="1"/>
    </xf>
    <xf numFmtId="12" fontId="3" fillId="0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4" fontId="0" fillId="0" borderId="1" xfId="0" applyNumberFormat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0" fillId="2" borderId="0" xfId="0" applyFill="1" applyAlignment="1">
      <alignment horizontal="left" vertical="top"/>
    </xf>
    <xf numFmtId="4" fontId="0" fillId="2" borderId="0" xfId="0" applyNumberFormat="1" applyFill="1" applyAlignment="1">
      <alignment horizontal="left" vertical="top"/>
    </xf>
    <xf numFmtId="4" fontId="0" fillId="0" borderId="0" xfId="0" applyNumberFormat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4" fontId="6" fillId="3" borderId="1" xfId="0" applyNumberFormat="1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horizontal="left" vertical="top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7014E-9490-43B7-A20D-036374FE5C64}">
  <dimension ref="A1:J6"/>
  <sheetViews>
    <sheetView tabSelected="1" workbookViewId="0">
      <selection activeCell="J14" sqref="J14:J15"/>
    </sheetView>
  </sheetViews>
  <sheetFormatPr defaultRowHeight="14.4" outlineLevelRow="2" x14ac:dyDescent="0.3"/>
  <cols>
    <col min="1" max="1" width="9.6640625" style="6" bestFit="1" customWidth="1"/>
    <col min="2" max="2" width="24.44140625" style="6" customWidth="1"/>
    <col min="3" max="3" width="9.77734375" style="6" customWidth="1"/>
    <col min="4" max="4" width="5.109375" style="6" hidden="1" customWidth="1"/>
    <col min="5" max="5" width="11.44140625" style="6" customWidth="1"/>
    <col min="6" max="6" width="6.88671875" style="6" hidden="1" customWidth="1"/>
    <col min="7" max="7" width="8.88671875" style="6"/>
    <col min="8" max="8" width="11.44140625" style="15" bestFit="1" customWidth="1"/>
    <col min="9" max="9" width="10" style="15" bestFit="1" customWidth="1"/>
    <col min="10" max="10" width="24.21875" style="6" bestFit="1" customWidth="1"/>
    <col min="11" max="16384" width="8.88671875" style="6"/>
  </cols>
  <sheetData>
    <row r="1" spans="1:10" ht="62.4" x14ac:dyDescent="0.3">
      <c r="A1" s="1" t="s">
        <v>3</v>
      </c>
      <c r="B1" s="1" t="s">
        <v>0</v>
      </c>
      <c r="C1" s="2" t="s">
        <v>4</v>
      </c>
      <c r="D1" s="3" t="s">
        <v>5</v>
      </c>
      <c r="E1" s="4" t="s">
        <v>6</v>
      </c>
      <c r="F1" s="5" t="s">
        <v>13</v>
      </c>
      <c r="G1" s="17" t="s">
        <v>16</v>
      </c>
      <c r="H1" s="5" t="s">
        <v>7</v>
      </c>
      <c r="I1" s="5" t="s">
        <v>8</v>
      </c>
      <c r="J1" s="16" t="s">
        <v>14</v>
      </c>
    </row>
    <row r="2" spans="1:10" outlineLevel="2" x14ac:dyDescent="0.3">
      <c r="A2" s="7" t="s">
        <v>9</v>
      </c>
      <c r="B2" s="8" t="s">
        <v>1</v>
      </c>
      <c r="C2" s="8">
        <v>5</v>
      </c>
      <c r="D2" s="9">
        <v>1</v>
      </c>
      <c r="E2" s="9">
        <v>72.34</v>
      </c>
      <c r="F2" s="8">
        <v>38</v>
      </c>
      <c r="G2" s="18">
        <v>30.400000000000002</v>
      </c>
      <c r="H2" s="10">
        <f t="shared" ref="H2:H5" si="0">G2*E2</f>
        <v>2199.1360000000004</v>
      </c>
      <c r="I2" s="10">
        <f t="shared" ref="I2:I5" si="1">10/100*H2</f>
        <v>219.91360000000006</v>
      </c>
      <c r="J2" s="19" t="s">
        <v>15</v>
      </c>
    </row>
    <row r="3" spans="1:10" outlineLevel="1" x14ac:dyDescent="0.3">
      <c r="A3" s="7"/>
      <c r="B3" s="8"/>
      <c r="C3" s="11" t="s">
        <v>10</v>
      </c>
      <c r="D3" s="9"/>
      <c r="E3" s="9">
        <f>SUBTOTAL(9,E2:E2)</f>
        <v>72.34</v>
      </c>
      <c r="F3" s="8">
        <v>38</v>
      </c>
      <c r="G3" s="18">
        <v>30.400000000000002</v>
      </c>
      <c r="H3" s="10">
        <f t="shared" si="0"/>
        <v>2199.1360000000004</v>
      </c>
      <c r="I3" s="10">
        <f t="shared" si="1"/>
        <v>219.91360000000006</v>
      </c>
      <c r="J3" s="20"/>
    </row>
    <row r="4" spans="1:10" outlineLevel="2" x14ac:dyDescent="0.3">
      <c r="A4" s="7" t="s">
        <v>9</v>
      </c>
      <c r="B4" s="8" t="s">
        <v>2</v>
      </c>
      <c r="C4" s="8">
        <v>24</v>
      </c>
      <c r="D4" s="9">
        <v>40</v>
      </c>
      <c r="E4" s="9">
        <v>518.35</v>
      </c>
      <c r="F4" s="8">
        <v>190</v>
      </c>
      <c r="G4" s="18">
        <v>152</v>
      </c>
      <c r="H4" s="10">
        <f t="shared" si="0"/>
        <v>78789.2</v>
      </c>
      <c r="I4" s="10">
        <f t="shared" si="1"/>
        <v>7878.92</v>
      </c>
      <c r="J4" s="20"/>
    </row>
    <row r="5" spans="1:10" outlineLevel="1" x14ac:dyDescent="0.3">
      <c r="A5" s="7"/>
      <c r="B5" s="8"/>
      <c r="C5" s="11" t="s">
        <v>11</v>
      </c>
      <c r="D5" s="9"/>
      <c r="E5" s="9">
        <f>SUBTOTAL(9,E4:E4)</f>
        <v>518.35</v>
      </c>
      <c r="F5" s="8">
        <v>190</v>
      </c>
      <c r="G5" s="18">
        <v>152</v>
      </c>
      <c r="H5" s="10">
        <f t="shared" si="0"/>
        <v>78789.2</v>
      </c>
      <c r="I5" s="10">
        <f t="shared" si="1"/>
        <v>7878.92</v>
      </c>
      <c r="J5" s="21"/>
    </row>
    <row r="6" spans="1:10" outlineLevel="1" x14ac:dyDescent="0.3">
      <c r="C6" s="12" t="s">
        <v>12</v>
      </c>
      <c r="D6" s="13"/>
      <c r="E6" s="14">
        <f>SUBTOTAL(9,E2:E5)</f>
        <v>590.69000000000005</v>
      </c>
    </row>
  </sheetData>
  <pageMargins left="0.31" right="0.2" top="0.75" bottom="0.75" header="0.3" footer="0.3"/>
  <pageSetup paperSize="9" orientation="portrait" r:id="rId1"/>
  <headerFooter>
    <oddHeader>&amp;C&amp;"-,Bold"TABEL TEAVA RECUPERATA
LOT NOU 2020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Lot nou 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2020-07-30T04:58:24Z</cp:lastPrinted>
  <dcterms:created xsi:type="dcterms:W3CDTF">2020-07-30T04:28:33Z</dcterms:created>
  <dcterms:modified xsi:type="dcterms:W3CDTF">2021-01-26T10:30:55Z</dcterms:modified>
</cp:coreProperties>
</file>